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550" activeTab="0"/>
  </bookViews>
  <sheets>
    <sheet name="定時登録比較" sheetId="1" r:id="rId1"/>
    <sheet name="選挙時登録比較" sheetId="2" r:id="rId2"/>
  </sheets>
  <definedNames>
    <definedName name="_xlnm.Print_Area" localSheetId="1">'選挙時登録比較'!$A$1:$J$22</definedName>
    <definedName name="_xlnm.Print_Area" localSheetId="0">'定時登録比較'!$A$1:$J$22</definedName>
  </definedNames>
  <calcPr fullCalcOnLoad="1"/>
</workbook>
</file>

<file path=xl/sharedStrings.xml><?xml version="1.0" encoding="utf-8"?>
<sst xmlns="http://schemas.openxmlformats.org/spreadsheetml/2006/main" count="58" uniqueCount="26">
  <si>
    <t>男</t>
  </si>
  <si>
    <t>女</t>
  </si>
  <si>
    <t>計</t>
  </si>
  <si>
    <t>（Ａ－Ｂ）</t>
  </si>
  <si>
    <t>猿払村</t>
  </si>
  <si>
    <t>浜頓別町</t>
  </si>
  <si>
    <t>中頓別町</t>
  </si>
  <si>
    <t>枝幸町</t>
  </si>
  <si>
    <t>豊富町</t>
  </si>
  <si>
    <t>市  町  村　名</t>
  </si>
  <si>
    <t>礼文町</t>
  </si>
  <si>
    <t>利尻町</t>
  </si>
  <si>
    <t>町村計</t>
  </si>
  <si>
    <t>稚内市</t>
  </si>
  <si>
    <t>利尻富士町</t>
  </si>
  <si>
    <t xml:space="preserve">選 挙 人 名 簿 登 録 者 数 </t>
  </si>
  <si>
    <t>差引　　　（対前回定時登録）</t>
  </si>
  <si>
    <t>幌延町</t>
  </si>
  <si>
    <t>宗谷支所計</t>
  </si>
  <si>
    <t>差引　　　（対前回）</t>
  </si>
  <si>
    <t>前回定時登録者数</t>
  </si>
  <si>
    <t>今回参議院議員通常選挙　選挙時登録者数</t>
  </si>
  <si>
    <t>〔令和４年（２０２２年）６月２１日現在〕　　    （Ａ）</t>
  </si>
  <si>
    <t>前回参議院議員通常選挙　選挙時登録者数</t>
  </si>
  <si>
    <t>〔令和元年（２０１９年）７月３日現在〕 　       　（Ｂ）</t>
  </si>
  <si>
    <t>〔令和４年（２０２２年）６月１日現在〕     　         　（Ｂ）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</si>
</sst>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38" fontId="2" fillId="0" borderId="15" xfId="48" applyFont="1" applyFill="1" applyBorder="1" applyAlignment="1">
      <alignment vertical="center"/>
    </xf>
    <xf numFmtId="177" fontId="2" fillId="0" borderId="15" xfId="48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 shrinkToFit="1"/>
    </xf>
    <xf numFmtId="176" fontId="0" fillId="0" borderId="15" xfId="0" applyNumberForma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9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zoomScaleSheetLayoutView="70" zoomScalePageLayoutView="0" workbookViewId="0" topLeftCell="A1">
      <selection activeCell="D26" sqref="D26"/>
    </sheetView>
  </sheetViews>
  <sheetFormatPr defaultColWidth="9.00390625" defaultRowHeight="13.5"/>
  <cols>
    <col min="1" max="1" width="15.375" style="1" customWidth="1"/>
    <col min="2" max="7" width="15.00390625" style="1" customWidth="1"/>
    <col min="8" max="8" width="10.25390625" style="1" customWidth="1"/>
    <col min="9" max="9" width="10.625" style="1" customWidth="1"/>
    <col min="10" max="10" width="10.375" style="1" customWidth="1"/>
    <col min="11" max="16384" width="9.00390625" style="1" customWidth="1"/>
  </cols>
  <sheetData>
    <row r="1" ht="26.25" customHeight="1">
      <c r="A1" s="1" t="s">
        <v>15</v>
      </c>
    </row>
    <row r="2" ht="26.25" customHeight="1"/>
    <row r="3" spans="1:10" ht="26.25" customHeight="1">
      <c r="A3" s="2"/>
      <c r="B3" s="17" t="s">
        <v>21</v>
      </c>
      <c r="C3" s="18"/>
      <c r="D3" s="19"/>
      <c r="E3" s="17" t="s">
        <v>20</v>
      </c>
      <c r="F3" s="20"/>
      <c r="G3" s="21"/>
      <c r="H3" s="2" t="s">
        <v>16</v>
      </c>
      <c r="I3" s="2"/>
      <c r="J3" s="2"/>
    </row>
    <row r="4" spans="1:10" ht="26.25" customHeight="1">
      <c r="A4" s="3" t="s">
        <v>9</v>
      </c>
      <c r="B4" s="22" t="s">
        <v>22</v>
      </c>
      <c r="C4" s="23"/>
      <c r="D4" s="24"/>
      <c r="E4" s="22" t="s">
        <v>25</v>
      </c>
      <c r="F4" s="23"/>
      <c r="G4" s="24"/>
      <c r="I4" s="4"/>
      <c r="J4" s="5" t="s">
        <v>3</v>
      </c>
    </row>
    <row r="5" spans="1:10" ht="26.25" customHeight="1">
      <c r="A5" s="6"/>
      <c r="B5" s="7" t="s">
        <v>0</v>
      </c>
      <c r="C5" s="7" t="s">
        <v>1</v>
      </c>
      <c r="D5" s="7" t="s">
        <v>2</v>
      </c>
      <c r="E5" s="7" t="s">
        <v>0</v>
      </c>
      <c r="F5" s="7" t="s">
        <v>1</v>
      </c>
      <c r="G5" s="7" t="s">
        <v>2</v>
      </c>
      <c r="H5" s="7" t="s">
        <v>0</v>
      </c>
      <c r="I5" s="7" t="s">
        <v>1</v>
      </c>
      <c r="J5" s="7" t="s">
        <v>2</v>
      </c>
    </row>
    <row r="6" spans="1:10" ht="26.25" customHeight="1">
      <c r="A6" s="8" t="s">
        <v>4</v>
      </c>
      <c r="B6" s="9">
        <v>1048</v>
      </c>
      <c r="C6" s="9">
        <v>1021</v>
      </c>
      <c r="D6" s="9">
        <v>2069</v>
      </c>
      <c r="E6" s="9">
        <v>1045</v>
      </c>
      <c r="F6" s="9">
        <v>1022</v>
      </c>
      <c r="G6" s="9">
        <v>2067</v>
      </c>
      <c r="H6" s="10">
        <f>B6-E6</f>
        <v>3</v>
      </c>
      <c r="I6" s="10">
        <f>C6-F6</f>
        <v>-1</v>
      </c>
      <c r="J6" s="10">
        <f>SUM(H6:I6)</f>
        <v>2</v>
      </c>
    </row>
    <row r="7" spans="1:10" ht="26.25" customHeight="1">
      <c r="A7" s="8" t="s">
        <v>5</v>
      </c>
      <c r="B7" s="9">
        <v>1494</v>
      </c>
      <c r="C7" s="9">
        <v>1495</v>
      </c>
      <c r="D7" s="9">
        <v>2989</v>
      </c>
      <c r="E7" s="9">
        <v>1496</v>
      </c>
      <c r="F7" s="9">
        <v>1492</v>
      </c>
      <c r="G7" s="9">
        <v>2988</v>
      </c>
      <c r="H7" s="10">
        <f aca="true" t="shared" si="0" ref="H7:H14">B7-E7</f>
        <v>-2</v>
      </c>
      <c r="I7" s="10">
        <f aca="true" t="shared" si="1" ref="I7:I14">C7-F7</f>
        <v>3</v>
      </c>
      <c r="J7" s="10">
        <f aca="true" t="shared" si="2" ref="J7:J14">SUM(H7:I7)</f>
        <v>1</v>
      </c>
    </row>
    <row r="8" spans="1:10" ht="26.25" customHeight="1">
      <c r="A8" s="8" t="s">
        <v>6</v>
      </c>
      <c r="B8" s="9">
        <v>711</v>
      </c>
      <c r="C8" s="9">
        <v>719</v>
      </c>
      <c r="D8" s="9">
        <v>1430</v>
      </c>
      <c r="E8" s="9">
        <v>712</v>
      </c>
      <c r="F8" s="9">
        <v>720</v>
      </c>
      <c r="G8" s="9">
        <v>1432</v>
      </c>
      <c r="H8" s="10">
        <f t="shared" si="0"/>
        <v>-1</v>
      </c>
      <c r="I8" s="10">
        <f t="shared" si="1"/>
        <v>-1</v>
      </c>
      <c r="J8" s="10">
        <f t="shared" si="2"/>
        <v>-2</v>
      </c>
    </row>
    <row r="9" spans="1:10" ht="26.25" customHeight="1">
      <c r="A9" s="8" t="s">
        <v>7</v>
      </c>
      <c r="B9" s="9">
        <v>3187</v>
      </c>
      <c r="C9" s="9">
        <v>3391</v>
      </c>
      <c r="D9" s="9">
        <v>6578</v>
      </c>
      <c r="E9" s="9">
        <v>3189</v>
      </c>
      <c r="F9" s="9">
        <v>3392</v>
      </c>
      <c r="G9" s="9">
        <v>6581</v>
      </c>
      <c r="H9" s="10">
        <f>B9-E9</f>
        <v>-2</v>
      </c>
      <c r="I9" s="10">
        <f>C9-F9</f>
        <v>-1</v>
      </c>
      <c r="J9" s="10">
        <f t="shared" si="2"/>
        <v>-3</v>
      </c>
    </row>
    <row r="10" spans="1:10" ht="26.25" customHeight="1">
      <c r="A10" s="8" t="s">
        <v>8</v>
      </c>
      <c r="B10" s="9">
        <v>1637</v>
      </c>
      <c r="C10" s="9">
        <v>1608</v>
      </c>
      <c r="D10" s="9">
        <v>3245</v>
      </c>
      <c r="E10" s="9">
        <v>1634</v>
      </c>
      <c r="F10" s="9">
        <v>1603</v>
      </c>
      <c r="G10" s="9">
        <v>3237</v>
      </c>
      <c r="H10" s="10">
        <f t="shared" si="0"/>
        <v>3</v>
      </c>
      <c r="I10" s="10">
        <f t="shared" si="1"/>
        <v>5</v>
      </c>
      <c r="J10" s="10">
        <f t="shared" si="2"/>
        <v>8</v>
      </c>
    </row>
    <row r="11" spans="1:10" ht="26.25" customHeight="1">
      <c r="A11" s="8" t="s">
        <v>10</v>
      </c>
      <c r="B11" s="9">
        <v>1040</v>
      </c>
      <c r="C11" s="9">
        <v>1000</v>
      </c>
      <c r="D11" s="9">
        <v>2040</v>
      </c>
      <c r="E11" s="9">
        <v>1037</v>
      </c>
      <c r="F11" s="9">
        <v>998</v>
      </c>
      <c r="G11" s="9">
        <v>2035</v>
      </c>
      <c r="H11" s="10">
        <f t="shared" si="0"/>
        <v>3</v>
      </c>
      <c r="I11" s="10">
        <f t="shared" si="1"/>
        <v>2</v>
      </c>
      <c r="J11" s="10">
        <f t="shared" si="2"/>
        <v>5</v>
      </c>
    </row>
    <row r="12" spans="1:10" ht="26.25" customHeight="1">
      <c r="A12" s="8" t="s">
        <v>11</v>
      </c>
      <c r="B12" s="9">
        <v>829</v>
      </c>
      <c r="C12" s="9">
        <v>869</v>
      </c>
      <c r="D12" s="9">
        <v>1698</v>
      </c>
      <c r="E12" s="9">
        <v>833</v>
      </c>
      <c r="F12" s="9">
        <v>870</v>
      </c>
      <c r="G12" s="9">
        <v>1703</v>
      </c>
      <c r="H12" s="10">
        <f t="shared" si="0"/>
        <v>-4</v>
      </c>
      <c r="I12" s="10">
        <f t="shared" si="1"/>
        <v>-1</v>
      </c>
      <c r="J12" s="10">
        <f t="shared" si="2"/>
        <v>-5</v>
      </c>
    </row>
    <row r="13" spans="1:10" ht="26.25" customHeight="1">
      <c r="A13" s="11" t="s">
        <v>14</v>
      </c>
      <c r="B13" s="9">
        <v>962</v>
      </c>
      <c r="C13" s="9">
        <v>1049</v>
      </c>
      <c r="D13" s="9">
        <v>2011</v>
      </c>
      <c r="E13" s="9">
        <v>963</v>
      </c>
      <c r="F13" s="9">
        <v>1051</v>
      </c>
      <c r="G13" s="9">
        <v>2014</v>
      </c>
      <c r="H13" s="10">
        <f>B13-E13</f>
        <v>-1</v>
      </c>
      <c r="I13" s="10">
        <f>C13-F13</f>
        <v>-2</v>
      </c>
      <c r="J13" s="10">
        <f>SUM(H13:I13)</f>
        <v>-3</v>
      </c>
    </row>
    <row r="14" spans="1:10" ht="26.25" customHeight="1">
      <c r="A14" s="11" t="s">
        <v>17</v>
      </c>
      <c r="B14" s="9">
        <v>975</v>
      </c>
      <c r="C14" s="9">
        <v>901</v>
      </c>
      <c r="D14" s="9">
        <v>1876</v>
      </c>
      <c r="E14" s="9">
        <v>970</v>
      </c>
      <c r="F14" s="9">
        <v>898</v>
      </c>
      <c r="G14" s="9">
        <v>1868</v>
      </c>
      <c r="H14" s="10">
        <f t="shared" si="0"/>
        <v>5</v>
      </c>
      <c r="I14" s="10">
        <f t="shared" si="1"/>
        <v>3</v>
      </c>
      <c r="J14" s="10">
        <f t="shared" si="2"/>
        <v>8</v>
      </c>
    </row>
    <row r="15" spans="1:10" ht="12" customHeight="1">
      <c r="A15" s="8"/>
      <c r="B15" s="9"/>
      <c r="C15" s="9"/>
      <c r="D15" s="9"/>
      <c r="E15" s="9"/>
      <c r="F15" s="9"/>
      <c r="G15" s="9"/>
      <c r="H15" s="10"/>
      <c r="I15" s="10"/>
      <c r="J15" s="10"/>
    </row>
    <row r="16" spans="1:10" ht="26.25" customHeight="1">
      <c r="A16" s="8" t="s">
        <v>12</v>
      </c>
      <c r="B16" s="9">
        <f>SUM(B6:B14)</f>
        <v>11883</v>
      </c>
      <c r="C16" s="9">
        <f>SUM(C6:C14)</f>
        <v>12053</v>
      </c>
      <c r="D16" s="9">
        <f>SUM(B16:C16)</f>
        <v>23936</v>
      </c>
      <c r="E16" s="9">
        <f>SUM(E6:E15)</f>
        <v>11879</v>
      </c>
      <c r="F16" s="9">
        <f>SUM(F6:F15)</f>
        <v>12046</v>
      </c>
      <c r="G16" s="9">
        <f>SUM(E16:F16)</f>
        <v>23925</v>
      </c>
      <c r="H16" s="10">
        <f>SUM(H6:H14)</f>
        <v>4</v>
      </c>
      <c r="I16" s="10">
        <f>SUM(I6:I14)</f>
        <v>7</v>
      </c>
      <c r="J16" s="10">
        <f>SUM(H16:I16)</f>
        <v>11</v>
      </c>
    </row>
    <row r="17" spans="1:10" ht="12" customHeight="1">
      <c r="A17" s="8"/>
      <c r="B17" s="9"/>
      <c r="C17" s="9"/>
      <c r="D17" s="9"/>
      <c r="E17" s="9"/>
      <c r="F17" s="9"/>
      <c r="G17" s="9"/>
      <c r="H17" s="10"/>
      <c r="I17" s="10"/>
      <c r="J17" s="10"/>
    </row>
    <row r="18" spans="1:10" ht="26.25" customHeight="1">
      <c r="A18" s="8" t="s">
        <v>13</v>
      </c>
      <c r="B18" s="9">
        <v>13710</v>
      </c>
      <c r="C18" s="9">
        <v>14086</v>
      </c>
      <c r="D18" s="9">
        <v>27796</v>
      </c>
      <c r="E18" s="9">
        <v>13689</v>
      </c>
      <c r="F18" s="9">
        <v>14095</v>
      </c>
      <c r="G18" s="9">
        <v>27784</v>
      </c>
      <c r="H18" s="10">
        <f>B18-E18</f>
        <v>21</v>
      </c>
      <c r="I18" s="10">
        <f>C18-F18</f>
        <v>-9</v>
      </c>
      <c r="J18" s="10">
        <f>SUM(H18:I18)</f>
        <v>12</v>
      </c>
    </row>
    <row r="19" spans="1:10" ht="12" customHeight="1">
      <c r="A19" s="8"/>
      <c r="B19" s="9"/>
      <c r="C19" s="9"/>
      <c r="D19" s="9"/>
      <c r="E19" s="9"/>
      <c r="F19" s="9"/>
      <c r="G19" s="9"/>
      <c r="H19" s="10"/>
      <c r="I19" s="10"/>
      <c r="J19" s="10"/>
    </row>
    <row r="20" spans="1:10" ht="26.25" customHeight="1">
      <c r="A20" s="11" t="s">
        <v>18</v>
      </c>
      <c r="B20" s="9">
        <f>B16+B18</f>
        <v>25593</v>
      </c>
      <c r="C20" s="9">
        <f>C16+C18</f>
        <v>26139</v>
      </c>
      <c r="D20" s="9">
        <f>SUM(B20:C20)</f>
        <v>51732</v>
      </c>
      <c r="E20" s="9">
        <f>E16+E18</f>
        <v>25568</v>
      </c>
      <c r="F20" s="9">
        <f>F16+F18</f>
        <v>26141</v>
      </c>
      <c r="G20" s="9">
        <f>G16+G18</f>
        <v>51709</v>
      </c>
      <c r="H20" s="10">
        <f>H16+H18</f>
        <v>25</v>
      </c>
      <c r="I20" s="10">
        <f>I16+I18</f>
        <v>-2</v>
      </c>
      <c r="J20" s="10">
        <f>SUM(H20:I20)</f>
        <v>23</v>
      </c>
    </row>
    <row r="21" spans="1:10" ht="12" customHeight="1">
      <c r="A21" s="8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</row>
  </sheetData>
  <sheetProtection/>
  <mergeCells count="4">
    <mergeCell ref="B3:D3"/>
    <mergeCell ref="E3:G3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  <ignoredErrors>
    <ignoredError sqref="D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zoomScaleSheetLayoutView="70" zoomScalePageLayoutView="0" workbookViewId="0" topLeftCell="A1">
      <selection activeCell="B3" sqref="B3:D4"/>
    </sheetView>
  </sheetViews>
  <sheetFormatPr defaultColWidth="9.00390625" defaultRowHeight="13.5"/>
  <cols>
    <col min="1" max="1" width="15.375" style="1" customWidth="1"/>
    <col min="2" max="7" width="15.00390625" style="1" customWidth="1"/>
    <col min="8" max="8" width="10.25390625" style="1" customWidth="1"/>
    <col min="9" max="9" width="10.625" style="1" customWidth="1"/>
    <col min="10" max="10" width="10.375" style="1" customWidth="1"/>
    <col min="11" max="16384" width="9.00390625" style="1" customWidth="1"/>
  </cols>
  <sheetData>
    <row r="1" ht="26.25" customHeight="1">
      <c r="A1" s="1" t="s">
        <v>15</v>
      </c>
    </row>
    <row r="2" ht="26.25" customHeight="1"/>
    <row r="3" spans="1:10" ht="26.25" customHeight="1">
      <c r="A3" s="2"/>
      <c r="B3" s="17" t="s">
        <v>21</v>
      </c>
      <c r="C3" s="18"/>
      <c r="D3" s="19"/>
      <c r="E3" s="17" t="s">
        <v>23</v>
      </c>
      <c r="F3" s="18"/>
      <c r="G3" s="19"/>
      <c r="H3" s="2" t="s">
        <v>19</v>
      </c>
      <c r="I3" s="15"/>
      <c r="J3" s="16"/>
    </row>
    <row r="4" spans="1:10" ht="26.25" customHeight="1">
      <c r="A4" s="3" t="s">
        <v>9</v>
      </c>
      <c r="B4" s="22" t="s">
        <v>22</v>
      </c>
      <c r="C4" s="23"/>
      <c r="D4" s="24"/>
      <c r="E4" s="22" t="s">
        <v>24</v>
      </c>
      <c r="F4" s="23"/>
      <c r="G4" s="24"/>
      <c r="I4" s="4"/>
      <c r="J4" s="5" t="s">
        <v>3</v>
      </c>
    </row>
    <row r="5" spans="1:10" ht="26.25" customHeight="1">
      <c r="A5" s="6"/>
      <c r="B5" s="7" t="s">
        <v>0</v>
      </c>
      <c r="C5" s="7" t="s">
        <v>1</v>
      </c>
      <c r="D5" s="7" t="s">
        <v>2</v>
      </c>
      <c r="E5" s="7" t="s">
        <v>0</v>
      </c>
      <c r="F5" s="7" t="s">
        <v>1</v>
      </c>
      <c r="G5" s="7" t="s">
        <v>2</v>
      </c>
      <c r="H5" s="7" t="s">
        <v>0</v>
      </c>
      <c r="I5" s="7" t="s">
        <v>1</v>
      </c>
      <c r="J5" s="7" t="s">
        <v>2</v>
      </c>
    </row>
    <row r="6" spans="1:10" ht="26.25" customHeight="1">
      <c r="A6" s="8" t="s">
        <v>4</v>
      </c>
      <c r="B6" s="9">
        <v>1048</v>
      </c>
      <c r="C6" s="9">
        <v>1021</v>
      </c>
      <c r="D6" s="9">
        <v>2069</v>
      </c>
      <c r="E6" s="9">
        <v>1115</v>
      </c>
      <c r="F6" s="9">
        <v>1084</v>
      </c>
      <c r="G6" s="9">
        <v>2199</v>
      </c>
      <c r="H6" s="10">
        <f>B6-E6</f>
        <v>-67</v>
      </c>
      <c r="I6" s="10">
        <f>C6-F6</f>
        <v>-63</v>
      </c>
      <c r="J6" s="10">
        <f>SUM(H6:I6)</f>
        <v>-130</v>
      </c>
    </row>
    <row r="7" spans="1:10" ht="26.25" customHeight="1">
      <c r="A7" s="8" t="s">
        <v>5</v>
      </c>
      <c r="B7" s="9">
        <v>1494</v>
      </c>
      <c r="C7" s="9">
        <v>1495</v>
      </c>
      <c r="D7" s="9">
        <v>2989</v>
      </c>
      <c r="E7" s="9">
        <v>1575</v>
      </c>
      <c r="F7" s="9">
        <v>1565</v>
      </c>
      <c r="G7" s="9">
        <v>3140</v>
      </c>
      <c r="H7" s="10">
        <f aca="true" t="shared" si="0" ref="H7:I14">B7-E7</f>
        <v>-81</v>
      </c>
      <c r="I7" s="10">
        <f t="shared" si="0"/>
        <v>-70</v>
      </c>
      <c r="J7" s="10">
        <f aca="true" t="shared" si="1" ref="J7:J14">SUM(H7:I7)</f>
        <v>-151</v>
      </c>
    </row>
    <row r="8" spans="1:10" ht="26.25" customHeight="1">
      <c r="A8" s="8" t="s">
        <v>6</v>
      </c>
      <c r="B8" s="9">
        <v>711</v>
      </c>
      <c r="C8" s="9">
        <v>719</v>
      </c>
      <c r="D8" s="9">
        <v>1430</v>
      </c>
      <c r="E8" s="9">
        <v>766</v>
      </c>
      <c r="F8" s="9">
        <v>768</v>
      </c>
      <c r="G8" s="9">
        <v>1534</v>
      </c>
      <c r="H8" s="10">
        <f t="shared" si="0"/>
        <v>-55</v>
      </c>
      <c r="I8" s="10">
        <f t="shared" si="0"/>
        <v>-49</v>
      </c>
      <c r="J8" s="10">
        <f t="shared" si="1"/>
        <v>-104</v>
      </c>
    </row>
    <row r="9" spans="1:10" ht="26.25" customHeight="1">
      <c r="A9" s="8" t="s">
        <v>7</v>
      </c>
      <c r="B9" s="9">
        <v>3187</v>
      </c>
      <c r="C9" s="9">
        <v>3391</v>
      </c>
      <c r="D9" s="9">
        <v>6578</v>
      </c>
      <c r="E9" s="9">
        <v>3391</v>
      </c>
      <c r="F9" s="9">
        <v>3630</v>
      </c>
      <c r="G9" s="9">
        <v>7021</v>
      </c>
      <c r="H9" s="10">
        <f>B9-E9</f>
        <v>-204</v>
      </c>
      <c r="I9" s="10">
        <f>C9-F9</f>
        <v>-239</v>
      </c>
      <c r="J9" s="10">
        <f t="shared" si="1"/>
        <v>-443</v>
      </c>
    </row>
    <row r="10" spans="1:10" ht="26.25" customHeight="1">
      <c r="A10" s="8" t="s">
        <v>8</v>
      </c>
      <c r="B10" s="9">
        <v>1637</v>
      </c>
      <c r="C10" s="9">
        <v>1608</v>
      </c>
      <c r="D10" s="9">
        <v>3245</v>
      </c>
      <c r="E10" s="9">
        <v>1701</v>
      </c>
      <c r="F10" s="9">
        <v>1703</v>
      </c>
      <c r="G10" s="9">
        <v>3404</v>
      </c>
      <c r="H10" s="10">
        <f t="shared" si="0"/>
        <v>-64</v>
      </c>
      <c r="I10" s="10">
        <f t="shared" si="0"/>
        <v>-95</v>
      </c>
      <c r="J10" s="10">
        <f t="shared" si="1"/>
        <v>-159</v>
      </c>
    </row>
    <row r="11" spans="1:10" ht="26.25" customHeight="1">
      <c r="A11" s="8" t="s">
        <v>10</v>
      </c>
      <c r="B11" s="9">
        <v>1040</v>
      </c>
      <c r="C11" s="9">
        <v>1000</v>
      </c>
      <c r="D11" s="9">
        <v>2040</v>
      </c>
      <c r="E11" s="9">
        <v>1121</v>
      </c>
      <c r="F11" s="9">
        <v>1093</v>
      </c>
      <c r="G11" s="9">
        <v>2214</v>
      </c>
      <c r="H11" s="10">
        <f t="shared" si="0"/>
        <v>-81</v>
      </c>
      <c r="I11" s="10">
        <f t="shared" si="0"/>
        <v>-93</v>
      </c>
      <c r="J11" s="10">
        <f t="shared" si="1"/>
        <v>-174</v>
      </c>
    </row>
    <row r="12" spans="1:10" ht="26.25" customHeight="1">
      <c r="A12" s="8" t="s">
        <v>11</v>
      </c>
      <c r="B12" s="9">
        <v>829</v>
      </c>
      <c r="C12" s="9">
        <v>869</v>
      </c>
      <c r="D12" s="9">
        <v>1698</v>
      </c>
      <c r="E12" s="9">
        <v>904</v>
      </c>
      <c r="F12" s="9">
        <v>916</v>
      </c>
      <c r="G12" s="9">
        <v>1820</v>
      </c>
      <c r="H12" s="10">
        <f t="shared" si="0"/>
        <v>-75</v>
      </c>
      <c r="I12" s="10">
        <f t="shared" si="0"/>
        <v>-47</v>
      </c>
      <c r="J12" s="10">
        <f t="shared" si="1"/>
        <v>-122</v>
      </c>
    </row>
    <row r="13" spans="1:10" ht="26.25" customHeight="1">
      <c r="A13" s="11" t="s">
        <v>14</v>
      </c>
      <c r="B13" s="9">
        <v>962</v>
      </c>
      <c r="C13" s="9">
        <v>1049</v>
      </c>
      <c r="D13" s="9">
        <v>2011</v>
      </c>
      <c r="E13" s="9">
        <v>1026</v>
      </c>
      <c r="F13" s="9">
        <v>1130</v>
      </c>
      <c r="G13" s="9">
        <v>2156</v>
      </c>
      <c r="H13" s="10">
        <f>B13-E13</f>
        <v>-64</v>
      </c>
      <c r="I13" s="10">
        <f>C13-F13</f>
        <v>-81</v>
      </c>
      <c r="J13" s="10">
        <f>SUM(H13:I13)</f>
        <v>-145</v>
      </c>
    </row>
    <row r="14" spans="1:10" ht="26.25" customHeight="1">
      <c r="A14" s="11" t="s">
        <v>17</v>
      </c>
      <c r="B14" s="9">
        <v>975</v>
      </c>
      <c r="C14" s="9">
        <v>901</v>
      </c>
      <c r="D14" s="9">
        <v>1876</v>
      </c>
      <c r="E14" s="9">
        <v>1014</v>
      </c>
      <c r="F14" s="9">
        <v>974</v>
      </c>
      <c r="G14" s="9">
        <v>1988</v>
      </c>
      <c r="H14" s="10">
        <f t="shared" si="0"/>
        <v>-39</v>
      </c>
      <c r="I14" s="10">
        <f t="shared" si="0"/>
        <v>-73</v>
      </c>
      <c r="J14" s="10">
        <f t="shared" si="1"/>
        <v>-112</v>
      </c>
    </row>
    <row r="15" spans="1:10" ht="12" customHeight="1">
      <c r="A15" s="8"/>
      <c r="B15" s="9"/>
      <c r="C15" s="9"/>
      <c r="D15" s="9"/>
      <c r="E15" s="9"/>
      <c r="F15" s="9"/>
      <c r="G15" s="9"/>
      <c r="H15" s="10"/>
      <c r="I15" s="10"/>
      <c r="J15" s="10"/>
    </row>
    <row r="16" spans="1:10" ht="26.25" customHeight="1">
      <c r="A16" s="8" t="s">
        <v>12</v>
      </c>
      <c r="B16" s="9">
        <f>SUM(B6:B14)</f>
        <v>11883</v>
      </c>
      <c r="C16" s="9">
        <f>SUM(C6:C14)</f>
        <v>12053</v>
      </c>
      <c r="D16" s="9">
        <f>SUM(B16:C16)</f>
        <v>23936</v>
      </c>
      <c r="E16" s="9">
        <f>SUM(E6:E15)</f>
        <v>12613</v>
      </c>
      <c r="F16" s="9">
        <f>SUM(F6:F15)</f>
        <v>12863</v>
      </c>
      <c r="G16" s="9">
        <f>SUM(E16:F16)</f>
        <v>25476</v>
      </c>
      <c r="H16" s="10">
        <f>SUM(H6:H14)</f>
        <v>-730</v>
      </c>
      <c r="I16" s="10">
        <f>SUM(I6:I14)</f>
        <v>-810</v>
      </c>
      <c r="J16" s="10">
        <f>SUM(H16:I16)</f>
        <v>-1540</v>
      </c>
    </row>
    <row r="17" spans="1:10" ht="12" customHeight="1">
      <c r="A17" s="8"/>
      <c r="B17" s="9"/>
      <c r="C17" s="9"/>
      <c r="D17" s="9"/>
      <c r="E17" s="9"/>
      <c r="F17" s="9"/>
      <c r="G17" s="9"/>
      <c r="H17" s="10"/>
      <c r="I17" s="10"/>
      <c r="J17" s="10"/>
    </row>
    <row r="18" spans="1:10" ht="26.25" customHeight="1">
      <c r="A18" s="8" t="s">
        <v>13</v>
      </c>
      <c r="B18" s="9">
        <v>13710</v>
      </c>
      <c r="C18" s="9">
        <v>14086</v>
      </c>
      <c r="D18" s="9">
        <v>27796</v>
      </c>
      <c r="E18" s="9">
        <v>14584</v>
      </c>
      <c r="F18" s="9">
        <v>14993</v>
      </c>
      <c r="G18" s="9">
        <v>29577</v>
      </c>
      <c r="H18" s="10">
        <f>B18-E18</f>
        <v>-874</v>
      </c>
      <c r="I18" s="10">
        <f>C18-F18</f>
        <v>-907</v>
      </c>
      <c r="J18" s="10">
        <f>SUM(H18:I18)</f>
        <v>-1781</v>
      </c>
    </row>
    <row r="19" spans="1:10" ht="12" customHeight="1">
      <c r="A19" s="8"/>
      <c r="B19" s="9"/>
      <c r="C19" s="9"/>
      <c r="D19" s="9"/>
      <c r="E19" s="9"/>
      <c r="F19" s="9"/>
      <c r="G19" s="9"/>
      <c r="H19" s="10"/>
      <c r="I19" s="10"/>
      <c r="J19" s="10"/>
    </row>
    <row r="20" spans="1:10" ht="26.25" customHeight="1">
      <c r="A20" s="11" t="s">
        <v>18</v>
      </c>
      <c r="B20" s="9">
        <f>B16+B18</f>
        <v>25593</v>
      </c>
      <c r="C20" s="9">
        <f>C16+C18</f>
        <v>26139</v>
      </c>
      <c r="D20" s="9">
        <f>SUM(B20:C20)</f>
        <v>51732</v>
      </c>
      <c r="E20" s="9">
        <f>E16+E18</f>
        <v>27197</v>
      </c>
      <c r="F20" s="9">
        <f>F16+F18</f>
        <v>27856</v>
      </c>
      <c r="G20" s="9">
        <f>G16+G18</f>
        <v>55053</v>
      </c>
      <c r="H20" s="10">
        <f>H16+H18</f>
        <v>-1604</v>
      </c>
      <c r="I20" s="10">
        <f>I16+I18</f>
        <v>-1717</v>
      </c>
      <c r="J20" s="10">
        <f>SUM(H20:I20)</f>
        <v>-3321</v>
      </c>
    </row>
    <row r="21" spans="1:10" ht="12" customHeight="1">
      <c r="A21" s="8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</row>
  </sheetData>
  <sheetProtection/>
  <mergeCells count="4">
    <mergeCell ref="B3:D3"/>
    <mergeCell ref="E3:G3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宗谷支庁</dc:creator>
  <cp:keywords/>
  <dc:description/>
  <cp:lastModifiedBy>hokkaido</cp:lastModifiedBy>
  <cp:lastPrinted>2021-10-18T06:52:55Z</cp:lastPrinted>
  <dcterms:created xsi:type="dcterms:W3CDTF">2002-05-31T01:00:48Z</dcterms:created>
  <dcterms:modified xsi:type="dcterms:W3CDTF">2022-06-21T07:23:26Z</dcterms:modified>
  <cp:category/>
  <cp:version/>
  <cp:contentType/>
  <cp:contentStatus/>
</cp:coreProperties>
</file>