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45" windowWidth="12120" windowHeight="8565" activeTab="0"/>
  </bookViews>
  <sheets>
    <sheet name="定時登録比較" sheetId="1" r:id="rId1"/>
  </sheets>
  <definedNames>
    <definedName name="_xlnm.Print_Area" localSheetId="0">'定時登録比較'!$A$1:$J$22</definedName>
  </definedNames>
  <calcPr fullCalcOnLoad="1"/>
</workbook>
</file>

<file path=xl/sharedStrings.xml><?xml version="1.0" encoding="utf-8"?>
<sst xmlns="http://schemas.openxmlformats.org/spreadsheetml/2006/main" count="29" uniqueCount="23">
  <si>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</si>
  <si>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</si>
  <si>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</si>
  <si>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</si>
  <si>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</si>
  <si>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</si>
  <si>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</si>
  <si>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</si>
  <si>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</si>
  <si>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</si>
  <si>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</si>
  <si>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</si>
  <si>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</si>
  <si>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</si>
  <si>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</si>
  <si>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>前回定時登録者数</t>
  </si>
  <si>
    <t xml:space="preserve">選 挙 人 名 簿 登 録 者 数 </t>
  </si>
  <si>
    <t>差引　　　（対前回定時登録）</t>
  </si>
  <si>
    <t>幌延町</t>
  </si>
  <si>
    <t>宗谷支所計</t>
  </si>
  <si>
    <t>今回定時登録者数</t>
  </si>
  <si>
    <t>（令和４年12月１日現在）        　         　（Ｂ）</t>
  </si>
  <si>
    <t>（令和５年３月１日現在）　　        　         　（Ａ）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</si>
</sst>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7" fontId="3" fillId="0" borderId="15" xfId="0" applyNumberFormat="1" applyFont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33" borderId="15" xfId="0" applyNumberFormat="1" applyFont="1" applyFill="1" applyBorder="1" applyAlignment="1">
      <alignment vertical="center" shrinkToFit="1"/>
    </xf>
    <xf numFmtId="0" fontId="0" fillId="33" borderId="15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1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16</v>
      </c>
    </row>
    <row r="2" ht="26.25" customHeight="1"/>
    <row r="3" spans="1:10" ht="26.25" customHeight="1">
      <c r="A3" s="2"/>
      <c r="B3" s="19" t="s">
        <v>20</v>
      </c>
      <c r="C3" s="20"/>
      <c r="D3" s="21"/>
      <c r="E3" s="22" t="s">
        <v>15</v>
      </c>
      <c r="F3" s="20"/>
      <c r="G3" s="21"/>
      <c r="H3" s="2" t="s">
        <v>17</v>
      </c>
      <c r="I3" s="2"/>
      <c r="J3" s="2"/>
    </row>
    <row r="4" spans="1:10" ht="26.25" customHeight="1">
      <c r="A4" s="3" t="s">
        <v>9</v>
      </c>
      <c r="B4" s="23" t="s">
        <v>22</v>
      </c>
      <c r="C4" s="24"/>
      <c r="D4" s="25"/>
      <c r="E4" s="23" t="s">
        <v>21</v>
      </c>
      <c r="F4" s="24"/>
      <c r="G4" s="25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18" t="s">
        <v>4</v>
      </c>
      <c r="B6" s="15">
        <v>1043</v>
      </c>
      <c r="C6" s="15">
        <v>1035</v>
      </c>
      <c r="D6" s="9">
        <f>SUM(B6:C6)</f>
        <v>2078</v>
      </c>
      <c r="E6" s="15">
        <v>1051</v>
      </c>
      <c r="F6" s="15">
        <v>1029</v>
      </c>
      <c r="G6" s="9">
        <f>SUM(E6:F6)</f>
        <v>2080</v>
      </c>
      <c r="H6" s="10">
        <f aca="true" t="shared" si="0" ref="H6:H14">B6-E6</f>
        <v>-8</v>
      </c>
      <c r="I6" s="10">
        <f>C6-F6</f>
        <v>6</v>
      </c>
      <c r="J6" s="10">
        <f>SUM(H6:I6)</f>
        <v>-2</v>
      </c>
    </row>
    <row r="7" spans="1:10" ht="26.25" customHeight="1">
      <c r="A7" s="8" t="s">
        <v>5</v>
      </c>
      <c r="B7" s="15">
        <v>1456</v>
      </c>
      <c r="C7" s="15">
        <v>1467</v>
      </c>
      <c r="D7" s="9">
        <f aca="true" t="shared" si="1" ref="D7:D14">SUM(B7:C7)</f>
        <v>2923</v>
      </c>
      <c r="E7" s="15">
        <v>1463</v>
      </c>
      <c r="F7" s="15">
        <v>1480</v>
      </c>
      <c r="G7" s="9">
        <f aca="true" t="shared" si="2" ref="G7:G14">SUM(E7:F7)</f>
        <v>2943</v>
      </c>
      <c r="H7" s="10">
        <f t="shared" si="0"/>
        <v>-7</v>
      </c>
      <c r="I7" s="10">
        <f aca="true" t="shared" si="3" ref="I7:I14">C7-F7</f>
        <v>-13</v>
      </c>
      <c r="J7" s="10">
        <f>SUM(H7:I7)</f>
        <v>-20</v>
      </c>
    </row>
    <row r="8" spans="1:10" ht="26.25" customHeight="1">
      <c r="A8" s="8" t="s">
        <v>6</v>
      </c>
      <c r="B8" s="15">
        <v>696</v>
      </c>
      <c r="C8" s="15">
        <v>698</v>
      </c>
      <c r="D8" s="9">
        <f t="shared" si="1"/>
        <v>1394</v>
      </c>
      <c r="E8" s="15">
        <v>700</v>
      </c>
      <c r="F8" s="15">
        <v>705</v>
      </c>
      <c r="G8" s="9">
        <f t="shared" si="2"/>
        <v>1405</v>
      </c>
      <c r="H8" s="10">
        <f t="shared" si="0"/>
        <v>-4</v>
      </c>
      <c r="I8" s="10">
        <f t="shared" si="3"/>
        <v>-7</v>
      </c>
      <c r="J8" s="10">
        <f>SUM(H8:I8)</f>
        <v>-11</v>
      </c>
    </row>
    <row r="9" spans="1:10" ht="26.25" customHeight="1">
      <c r="A9" s="8" t="s">
        <v>7</v>
      </c>
      <c r="B9" s="17">
        <v>3143</v>
      </c>
      <c r="C9" s="16">
        <v>3293</v>
      </c>
      <c r="D9" s="9">
        <f t="shared" si="1"/>
        <v>6436</v>
      </c>
      <c r="E9" s="17">
        <v>3168</v>
      </c>
      <c r="F9" s="16">
        <v>3326</v>
      </c>
      <c r="G9" s="9">
        <f t="shared" si="2"/>
        <v>6494</v>
      </c>
      <c r="H9" s="10">
        <f t="shared" si="0"/>
        <v>-25</v>
      </c>
      <c r="I9" s="10">
        <f t="shared" si="3"/>
        <v>-33</v>
      </c>
      <c r="J9" s="10">
        <f aca="true" t="shared" si="4" ref="J9:J14">SUM(H9:I9)</f>
        <v>-58</v>
      </c>
    </row>
    <row r="10" spans="1:10" ht="26.25" customHeight="1">
      <c r="A10" s="8" t="s">
        <v>8</v>
      </c>
      <c r="B10" s="15">
        <v>1625</v>
      </c>
      <c r="C10" s="15">
        <v>1574</v>
      </c>
      <c r="D10" s="9">
        <f t="shared" si="1"/>
        <v>3199</v>
      </c>
      <c r="E10" s="15">
        <v>1628</v>
      </c>
      <c r="F10" s="15">
        <v>1581</v>
      </c>
      <c r="G10" s="9">
        <f t="shared" si="2"/>
        <v>3209</v>
      </c>
      <c r="H10" s="10">
        <f>B10-E10</f>
        <v>-3</v>
      </c>
      <c r="I10" s="10">
        <f t="shared" si="3"/>
        <v>-7</v>
      </c>
      <c r="J10" s="10">
        <f t="shared" si="4"/>
        <v>-10</v>
      </c>
    </row>
    <row r="11" spans="1:10" ht="26.25" customHeight="1">
      <c r="A11" s="8" t="s">
        <v>10</v>
      </c>
      <c r="B11" s="16">
        <v>1027</v>
      </c>
      <c r="C11" s="16">
        <v>967</v>
      </c>
      <c r="D11" s="9">
        <f t="shared" si="1"/>
        <v>1994</v>
      </c>
      <c r="E11" s="16">
        <v>1048</v>
      </c>
      <c r="F11" s="16">
        <v>980</v>
      </c>
      <c r="G11" s="9">
        <f t="shared" si="2"/>
        <v>2028</v>
      </c>
      <c r="H11" s="10">
        <f t="shared" si="0"/>
        <v>-21</v>
      </c>
      <c r="I11" s="10">
        <f t="shared" si="3"/>
        <v>-13</v>
      </c>
      <c r="J11" s="10">
        <f t="shared" si="4"/>
        <v>-34</v>
      </c>
    </row>
    <row r="12" spans="1:10" ht="26.25" customHeight="1">
      <c r="A12" s="8" t="s">
        <v>11</v>
      </c>
      <c r="B12" s="16">
        <v>824</v>
      </c>
      <c r="C12" s="16">
        <v>850</v>
      </c>
      <c r="D12" s="9">
        <f t="shared" si="1"/>
        <v>1674</v>
      </c>
      <c r="E12" s="16">
        <v>834</v>
      </c>
      <c r="F12" s="16">
        <v>857</v>
      </c>
      <c r="G12" s="9">
        <f t="shared" si="2"/>
        <v>1691</v>
      </c>
      <c r="H12" s="10">
        <f t="shared" si="0"/>
        <v>-10</v>
      </c>
      <c r="I12" s="10">
        <f t="shared" si="3"/>
        <v>-7</v>
      </c>
      <c r="J12" s="10">
        <f t="shared" si="4"/>
        <v>-17</v>
      </c>
    </row>
    <row r="13" spans="1:10" ht="26.25" customHeight="1">
      <c r="A13" s="11" t="s">
        <v>14</v>
      </c>
      <c r="B13" s="16">
        <v>962</v>
      </c>
      <c r="C13" s="16">
        <v>1022</v>
      </c>
      <c r="D13" s="9">
        <f t="shared" si="1"/>
        <v>1984</v>
      </c>
      <c r="E13" s="16">
        <v>962</v>
      </c>
      <c r="F13" s="16">
        <v>1036</v>
      </c>
      <c r="G13" s="9">
        <f t="shared" si="2"/>
        <v>1998</v>
      </c>
      <c r="H13" s="10">
        <f t="shared" si="0"/>
        <v>0</v>
      </c>
      <c r="I13" s="10">
        <f t="shared" si="3"/>
        <v>-14</v>
      </c>
      <c r="J13" s="10">
        <f t="shared" si="4"/>
        <v>-14</v>
      </c>
    </row>
    <row r="14" spans="1:10" ht="26.25" customHeight="1">
      <c r="A14" s="11" t="s">
        <v>18</v>
      </c>
      <c r="B14" s="15">
        <v>979</v>
      </c>
      <c r="C14" s="15">
        <v>883</v>
      </c>
      <c r="D14" s="9">
        <f t="shared" si="1"/>
        <v>1862</v>
      </c>
      <c r="E14" s="15">
        <v>972</v>
      </c>
      <c r="F14" s="15">
        <v>882</v>
      </c>
      <c r="G14" s="9">
        <f t="shared" si="2"/>
        <v>1854</v>
      </c>
      <c r="H14" s="10">
        <f t="shared" si="0"/>
        <v>7</v>
      </c>
      <c r="I14" s="10">
        <f t="shared" si="3"/>
        <v>1</v>
      </c>
      <c r="J14" s="10">
        <f t="shared" si="4"/>
        <v>8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f>SUM(B6:B15)</f>
        <v>11755</v>
      </c>
      <c r="C16" s="9">
        <f>SUM(C6:C14)</f>
        <v>11789</v>
      </c>
      <c r="D16" s="9">
        <f>SUM(B16:C16)</f>
        <v>23544</v>
      </c>
      <c r="E16" s="9">
        <f>SUM(E6:E15)</f>
        <v>11826</v>
      </c>
      <c r="F16" s="9">
        <f>SUM(F6:F14)</f>
        <v>11876</v>
      </c>
      <c r="G16" s="9">
        <f>SUM(E16:F16)</f>
        <v>23702</v>
      </c>
      <c r="H16" s="10">
        <f>SUM(H6:H14)</f>
        <v>-71</v>
      </c>
      <c r="I16" s="10">
        <f>SUM(I6:I14)</f>
        <v>-87</v>
      </c>
      <c r="J16" s="10">
        <f>SUM(H16:I16)</f>
        <v>-158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13467</v>
      </c>
      <c r="C18" s="9">
        <v>13823</v>
      </c>
      <c r="D18" s="9">
        <f>SUM(B18:C18)</f>
        <v>27290</v>
      </c>
      <c r="E18" s="9">
        <v>13539</v>
      </c>
      <c r="F18" s="9">
        <v>13909</v>
      </c>
      <c r="G18" s="9">
        <f>SUM(E18:F18)</f>
        <v>27448</v>
      </c>
      <c r="H18" s="10">
        <f>B18-E18</f>
        <v>-72</v>
      </c>
      <c r="I18" s="10">
        <f>C18-F18</f>
        <v>-86</v>
      </c>
      <c r="J18" s="10">
        <f>SUM(H18:I18)</f>
        <v>-158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19</v>
      </c>
      <c r="B20" s="9">
        <f>B16+B18</f>
        <v>25222</v>
      </c>
      <c r="C20" s="9">
        <f>C16+C18</f>
        <v>25612</v>
      </c>
      <c r="D20" s="9">
        <f>SUM(B20:C20)</f>
        <v>50834</v>
      </c>
      <c r="E20" s="9">
        <f>E16+E18</f>
        <v>25365</v>
      </c>
      <c r="F20" s="9">
        <f>F16+F18</f>
        <v>25785</v>
      </c>
      <c r="G20" s="9">
        <f>SUM(E20:F20)</f>
        <v>51150</v>
      </c>
      <c r="H20" s="10">
        <f>H16+H18</f>
        <v>-143</v>
      </c>
      <c r="I20" s="10">
        <f>I16+I18</f>
        <v>-173</v>
      </c>
      <c r="J20" s="10">
        <f>SUM(H20:I20)</f>
        <v>-316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ignoredErrors>
    <ignoredError sqref="D20 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hokkaido</cp:lastModifiedBy>
  <cp:lastPrinted>2023-03-02T00:58:23Z</cp:lastPrinted>
  <dcterms:created xsi:type="dcterms:W3CDTF">2002-05-31T01:00:48Z</dcterms:created>
  <dcterms:modified xsi:type="dcterms:W3CDTF">2023-03-02T00:58:25Z</dcterms:modified>
  <cp:category/>
  <cp:version/>
  <cp:contentType/>
  <cp:contentStatus/>
</cp:coreProperties>
</file>